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uji/Desktop/８ステップオンラインテンプレ原本動画/step５/"/>
    </mc:Choice>
  </mc:AlternateContent>
  <xr:revisionPtr revIDLastSave="0" documentId="13_ncr:1_{198045EA-548F-A546-95A9-9298654121A7}" xr6:coauthVersionLast="36" xr6:coauthVersionMax="36" xr10:uidLastSave="{00000000-0000-0000-0000-000000000000}"/>
  <bookViews>
    <workbookView xWindow="0" yWindow="600" windowWidth="18660" windowHeight="16600" xr2:uid="{A279D2DA-AC63-D44F-BE9C-EEB252F973F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1" i="1" s="1"/>
  <c r="C12" i="1" s="1"/>
  <c r="F20" i="1" s="1"/>
</calcChain>
</file>

<file path=xl/sharedStrings.xml><?xml version="1.0" encoding="utf-8"?>
<sst xmlns="http://schemas.openxmlformats.org/spreadsheetml/2006/main" count="44" uniqueCount="35">
  <si>
    <t>必要売上高算出シート</t>
    <rPh sb="0" eb="2">
      <t>サンシュt</t>
    </rPh>
    <phoneticPr fontId="2"/>
  </si>
  <si>
    <t>投資回収基準年数（ROI)</t>
    <rPh sb="0" eb="2">
      <t>キジュn</t>
    </rPh>
    <phoneticPr fontId="2"/>
  </si>
  <si>
    <t>月次標準各経費より概算必要売上高目標値を算出する</t>
    <rPh sb="0" eb="2">
      <t>ガイサn</t>
    </rPh>
    <phoneticPr fontId="2"/>
  </si>
  <si>
    <t>・</t>
    <phoneticPr fontId="2"/>
  </si>
  <si>
    <t>総投資金額</t>
    <phoneticPr fontId="2"/>
  </si>
  <si>
    <t>投資回収（ROI)</t>
    <phoneticPr fontId="2"/>
  </si>
  <si>
    <t>年間必要利益高</t>
    <rPh sb="0" eb="2">
      <t>ネn</t>
    </rPh>
    <phoneticPr fontId="2"/>
  </si>
  <si>
    <t>月間標準利益高</t>
    <rPh sb="0" eb="2">
      <t>ゲッカn</t>
    </rPh>
    <phoneticPr fontId="2"/>
  </si>
  <si>
    <t>千円</t>
    <rPh sb="0" eb="2">
      <t>センエn</t>
    </rPh>
    <phoneticPr fontId="2"/>
  </si>
  <si>
    <t>％</t>
    <phoneticPr fontId="2"/>
  </si>
  <si>
    <t>千円</t>
    <rPh sb="0" eb="1">
      <t>センエn</t>
    </rPh>
    <phoneticPr fontId="2"/>
  </si>
  <si>
    <t>2年回収：50％・3年回収：33％・5年回収：20％</t>
    <rPh sb="0" eb="2">
      <t>カイシュ</t>
    </rPh>
    <phoneticPr fontId="2"/>
  </si>
  <si>
    <t>①＊②</t>
    <rPh sb="0" eb="1">
      <t>2</t>
    </rPh>
    <phoneticPr fontId="2"/>
  </si>
  <si>
    <t>標準原価率</t>
    <rPh sb="0" eb="5">
      <t>ヒョウジュンゲンカリ</t>
    </rPh>
    <phoneticPr fontId="2"/>
  </si>
  <si>
    <t>標準人件費率</t>
    <rPh sb="0" eb="1">
      <t>ヒョウジュn</t>
    </rPh>
    <phoneticPr fontId="2"/>
  </si>
  <si>
    <t>標準人時売上高</t>
    <rPh sb="0" eb="2">
      <t>ヒョウジュn</t>
    </rPh>
    <phoneticPr fontId="2"/>
  </si>
  <si>
    <t>想定人件費額</t>
    <rPh sb="0" eb="2">
      <t>ソウテ</t>
    </rPh>
    <phoneticPr fontId="2"/>
  </si>
  <si>
    <t>標準原価率＋１％（ロス許容率）</t>
    <rPh sb="0" eb="5">
      <t>（</t>
    </rPh>
    <phoneticPr fontId="2"/>
  </si>
  <si>
    <t>目標人件費率</t>
    <rPh sb="0" eb="2">
      <t>モクヒョ</t>
    </rPh>
    <phoneticPr fontId="2"/>
  </si>
  <si>
    <t>仮売上目標、仮人時売上高時の金額</t>
    <rPh sb="0" eb="5">
      <t>、</t>
    </rPh>
    <phoneticPr fontId="2"/>
  </si>
  <si>
    <t>仮売上目標時の想定人時売上高</t>
    <rPh sb="0" eb="1">
      <t>カリウr</t>
    </rPh>
    <phoneticPr fontId="2"/>
  </si>
  <si>
    <t>その他経費想定値合計</t>
    <phoneticPr fontId="2"/>
  </si>
  <si>
    <t>その他経費管理シート合計値</t>
    <rPh sb="0" eb="2">
      <t>ゴウケ</t>
    </rPh>
    <phoneticPr fontId="2"/>
  </si>
  <si>
    <t>5〜9を使い４の利益を出すに必要な売上を求める</t>
    <rPh sb="0" eb="2">
      <t>ウリアg</t>
    </rPh>
    <phoneticPr fontId="2"/>
  </si>
  <si>
    <t>円</t>
    <rPh sb="0" eb="1">
      <t>エン</t>
    </rPh>
    <phoneticPr fontId="2"/>
  </si>
  <si>
    <t>年間法人税額</t>
    <rPh sb="0" eb="1">
      <t>ネn</t>
    </rPh>
    <phoneticPr fontId="2"/>
  </si>
  <si>
    <t>年間返済額</t>
    <phoneticPr fontId="2"/>
  </si>
  <si>
    <t>年間必要税引返済前利益高</t>
    <rPh sb="0" eb="3">
      <t>ネn</t>
    </rPh>
    <phoneticPr fontId="2"/>
  </si>
  <si>
    <t>3-2</t>
    <phoneticPr fontId="2"/>
  </si>
  <si>
    <t>3-3</t>
    <phoneticPr fontId="2"/>
  </si>
  <si>
    <t>3-4</t>
    <phoneticPr fontId="2"/>
  </si>
  <si>
    <t>③-4/12</t>
    <phoneticPr fontId="2"/>
  </si>
  <si>
    <t>必要売上高算出式</t>
    <rPh sb="0" eb="8">
      <t>ヒツヨ</t>
    </rPh>
    <phoneticPr fontId="2"/>
  </si>
  <si>
    <t>（４＋９）/１００％ –（５＋６）</t>
    <phoneticPr fontId="2"/>
  </si>
  <si>
    <t>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</si>
</sst>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0" fillId="0" borderId="1" xfId="1" applyFont="1" applyBorder="1">
      <alignment vertical="center"/>
    </xf>
    <xf numFmtId="1" fontId="0" fillId="0" borderId="1" xfId="0" applyNumberFormat="1" applyBorder="1">
      <alignment vertical="center"/>
    </xf>
    <xf numFmtId="9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38" fontId="0" fillId="2" borderId="1" xfId="1" applyFont="1" applyFill="1" applyBorder="1">
      <alignment vertical="center"/>
    </xf>
    <xf numFmtId="9" fontId="0" fillId="2" borderId="1" xfId="0" applyNumberFormat="1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49" fontId="4" fillId="0" borderId="7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9" fontId="0" fillId="0" borderId="8" xfId="0" applyNumberFormat="1" applyBorder="1">
      <alignment vertical="center"/>
    </xf>
    <xf numFmtId="9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Alignment="1">
      <alignment horizontal="righ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A5B92-BF1E-B648-9300-27B42DC5E923}">
  <dimension ref="A1:L22"/>
  <sheetViews>
    <sheetView showGridLines="0" tabSelected="1" workbookViewId="0">
      <selection activeCell="C10" sqref="C10"/>
    </sheetView>
  </sheetViews>
  <sheetFormatPr baseColWidth="10" defaultRowHeight="25" customHeight="1"/>
  <cols>
    <col min="1" max="1" width="6.28515625" customWidth="1"/>
    <col min="2" max="2" width="20.85546875" customWidth="1"/>
    <col min="3" max="3" width="14.28515625" customWidth="1"/>
    <col min="4" max="11" width="12.5703125" customWidth="1"/>
    <col min="12" max="13" width="9.140625" customWidth="1"/>
  </cols>
  <sheetData>
    <row r="1" spans="1:12" ht="25" customHeight="1" thickBot="1">
      <c r="A1" s="27" t="s">
        <v>0</v>
      </c>
      <c r="B1" s="28"/>
    </row>
    <row r="2" spans="1:12" ht="25" customHeight="1" thickBot="1"/>
    <row r="3" spans="1:12" ht="25" customHeight="1">
      <c r="A3" s="11" t="s">
        <v>3</v>
      </c>
      <c r="B3" s="12" t="s">
        <v>1</v>
      </c>
      <c r="C3" s="12"/>
      <c r="D3" s="12"/>
      <c r="E3" s="12"/>
      <c r="F3" s="12"/>
      <c r="G3" s="12"/>
      <c r="H3" s="12"/>
      <c r="I3" s="13"/>
    </row>
    <row r="4" spans="1:12" ht="25" customHeight="1">
      <c r="A4" s="14" t="s">
        <v>3</v>
      </c>
      <c r="B4" s="4" t="s">
        <v>2</v>
      </c>
      <c r="C4" s="4"/>
      <c r="D4" s="4"/>
      <c r="E4" s="4"/>
      <c r="F4" s="4"/>
      <c r="G4" s="4"/>
      <c r="H4" s="4"/>
      <c r="I4" s="15"/>
    </row>
    <row r="5" spans="1:12" ht="25" customHeight="1" thickBot="1">
      <c r="A5" s="16"/>
      <c r="B5" s="4"/>
      <c r="C5" s="4"/>
      <c r="D5" s="4"/>
      <c r="E5" s="4"/>
      <c r="F5" s="4"/>
      <c r="G5" s="4"/>
      <c r="H5" s="4"/>
      <c r="I5" s="15"/>
    </row>
    <row r="6" spans="1:12" ht="25" customHeight="1" thickBot="1">
      <c r="A6" s="16">
        <v>1</v>
      </c>
      <c r="B6" s="4" t="s">
        <v>4</v>
      </c>
      <c r="C6" s="6">
        <v>15000</v>
      </c>
      <c r="D6" s="4" t="s">
        <v>8</v>
      </c>
      <c r="E6" s="4"/>
      <c r="F6" s="4"/>
      <c r="G6" s="4"/>
      <c r="H6" s="4"/>
      <c r="I6" s="15"/>
    </row>
    <row r="7" spans="1:12" ht="25" customHeight="1" thickBot="1">
      <c r="A7" s="16">
        <v>2</v>
      </c>
      <c r="B7" s="4" t="s">
        <v>5</v>
      </c>
      <c r="C7" s="7">
        <v>0.33</v>
      </c>
      <c r="D7" s="4" t="s">
        <v>9</v>
      </c>
      <c r="E7" s="4" t="s">
        <v>11</v>
      </c>
      <c r="F7" s="4"/>
      <c r="G7" s="4"/>
      <c r="H7" s="4"/>
      <c r="I7" s="15"/>
    </row>
    <row r="8" spans="1:12" ht="25" customHeight="1" thickBot="1">
      <c r="A8" s="16">
        <v>3</v>
      </c>
      <c r="B8" s="4" t="s">
        <v>6</v>
      </c>
      <c r="C8" s="1">
        <f>C6*C7</f>
        <v>4950</v>
      </c>
      <c r="D8" s="4" t="s">
        <v>8</v>
      </c>
      <c r="E8" s="4" t="s">
        <v>12</v>
      </c>
      <c r="F8" s="4"/>
      <c r="G8" s="4"/>
      <c r="H8" s="4"/>
      <c r="I8" s="15"/>
    </row>
    <row r="9" spans="1:12" ht="25" customHeight="1" thickBot="1">
      <c r="A9" s="17" t="s">
        <v>28</v>
      </c>
      <c r="B9" s="4" t="s">
        <v>25</v>
      </c>
      <c r="C9" s="6">
        <v>2000</v>
      </c>
      <c r="D9" s="4" t="s">
        <v>8</v>
      </c>
      <c r="E9" s="4"/>
      <c r="F9" s="4"/>
      <c r="G9" s="4"/>
      <c r="H9" s="4"/>
      <c r="I9" s="15"/>
    </row>
    <row r="10" spans="1:12" ht="25" customHeight="1" thickBot="1">
      <c r="A10" s="17" t="s">
        <v>29</v>
      </c>
      <c r="B10" s="4" t="s">
        <v>26</v>
      </c>
      <c r="C10" s="6">
        <v>3000</v>
      </c>
      <c r="D10" s="4" t="s">
        <v>8</v>
      </c>
      <c r="E10" s="4"/>
      <c r="F10" s="4"/>
      <c r="G10" s="4"/>
      <c r="H10" s="4"/>
      <c r="I10" s="15"/>
    </row>
    <row r="11" spans="1:12" ht="25" customHeight="1" thickBot="1">
      <c r="A11" s="17" t="s">
        <v>30</v>
      </c>
      <c r="B11" s="18" t="s">
        <v>27</v>
      </c>
      <c r="C11" s="1">
        <f>SUM(C8:C10)</f>
        <v>9950</v>
      </c>
      <c r="D11" s="4"/>
      <c r="E11" s="4"/>
      <c r="F11" s="4"/>
      <c r="G11" s="4"/>
      <c r="H11" s="4"/>
      <c r="I11" s="15"/>
    </row>
    <row r="12" spans="1:12" ht="25" customHeight="1" thickBot="1">
      <c r="A12" s="16">
        <v>4</v>
      </c>
      <c r="B12" s="4" t="s">
        <v>7</v>
      </c>
      <c r="C12" s="2">
        <f>C11/12</f>
        <v>829.16666666666663</v>
      </c>
      <c r="D12" s="4" t="s">
        <v>10</v>
      </c>
      <c r="E12" s="4" t="s">
        <v>31</v>
      </c>
      <c r="F12" s="4"/>
      <c r="G12" s="4"/>
      <c r="H12" s="4"/>
      <c r="I12" s="15"/>
    </row>
    <row r="13" spans="1:12" ht="25" customHeight="1" thickBot="1">
      <c r="A13" s="16"/>
      <c r="B13" s="4"/>
      <c r="C13" s="4"/>
      <c r="D13" s="4"/>
      <c r="E13" s="4"/>
      <c r="F13" s="4"/>
      <c r="G13" s="4"/>
      <c r="H13" s="4"/>
      <c r="I13" s="15"/>
    </row>
    <row r="14" spans="1:12" ht="25" customHeight="1" thickBot="1">
      <c r="A14" s="16">
        <v>5</v>
      </c>
      <c r="B14" s="4" t="s">
        <v>13</v>
      </c>
      <c r="C14" s="7">
        <v>0.3</v>
      </c>
      <c r="D14" s="4" t="s">
        <v>9</v>
      </c>
      <c r="E14" s="4" t="s">
        <v>17</v>
      </c>
      <c r="F14" s="4"/>
      <c r="G14" s="4"/>
      <c r="H14" s="4"/>
      <c r="I14" s="15"/>
      <c r="J14" s="4"/>
      <c r="K14" s="4"/>
      <c r="L14" s="4"/>
    </row>
    <row r="15" spans="1:12" ht="25" customHeight="1" thickBot="1">
      <c r="A15" s="16">
        <v>6</v>
      </c>
      <c r="B15" s="4" t="s">
        <v>14</v>
      </c>
      <c r="C15" s="7">
        <v>0.3</v>
      </c>
      <c r="D15" s="4" t="s">
        <v>9</v>
      </c>
      <c r="E15" s="4" t="s">
        <v>18</v>
      </c>
      <c r="F15" s="4"/>
      <c r="G15" s="4"/>
      <c r="H15" s="4"/>
      <c r="I15" s="19"/>
      <c r="J15" s="3"/>
    </row>
    <row r="16" spans="1:12" ht="25" customHeight="1" thickBot="1">
      <c r="A16" s="16">
        <v>7</v>
      </c>
      <c r="B16" s="4" t="s">
        <v>15</v>
      </c>
      <c r="C16" s="8"/>
      <c r="D16" s="4" t="s">
        <v>24</v>
      </c>
      <c r="E16" s="4" t="s">
        <v>20</v>
      </c>
      <c r="F16" s="4"/>
      <c r="G16" s="4"/>
      <c r="H16" s="4"/>
      <c r="I16" s="20"/>
      <c r="J16" s="5"/>
      <c r="K16" s="5"/>
      <c r="L16" s="5"/>
    </row>
    <row r="17" spans="1:12" ht="25" customHeight="1" thickBot="1">
      <c r="A17" s="16">
        <v>8</v>
      </c>
      <c r="B17" s="4" t="s">
        <v>16</v>
      </c>
      <c r="C17" s="9"/>
      <c r="D17" s="4" t="s">
        <v>10</v>
      </c>
      <c r="E17" s="4" t="s">
        <v>19</v>
      </c>
      <c r="F17" s="4"/>
      <c r="G17" s="4"/>
      <c r="H17" s="4"/>
      <c r="I17" s="21"/>
      <c r="J17" s="5"/>
      <c r="K17" s="5"/>
      <c r="L17" s="5"/>
    </row>
    <row r="18" spans="1:12" ht="25" customHeight="1" thickBot="1">
      <c r="A18" s="16">
        <v>9</v>
      </c>
      <c r="B18" s="4" t="s">
        <v>21</v>
      </c>
      <c r="C18" s="9">
        <v>633</v>
      </c>
      <c r="D18" s="4" t="s">
        <v>8</v>
      </c>
      <c r="E18" s="4" t="s">
        <v>22</v>
      </c>
      <c r="F18" s="4"/>
      <c r="G18" s="4"/>
      <c r="H18" s="4"/>
      <c r="I18" s="21"/>
      <c r="J18" s="10"/>
    </row>
    <row r="19" spans="1:12" ht="25" customHeight="1" thickBot="1">
      <c r="A19" s="16"/>
      <c r="B19" s="4"/>
      <c r="C19" s="4"/>
      <c r="D19" s="4"/>
      <c r="E19" s="4"/>
      <c r="F19" s="4"/>
      <c r="G19" s="4"/>
      <c r="H19" s="4"/>
      <c r="I19" s="15"/>
    </row>
    <row r="20" spans="1:12" ht="25" customHeight="1" thickBot="1">
      <c r="A20" s="16">
        <v>10</v>
      </c>
      <c r="B20" s="4" t="s">
        <v>23</v>
      </c>
      <c r="C20" s="4"/>
      <c r="D20" s="4"/>
      <c r="E20" s="4"/>
      <c r="F20" s="6">
        <f>(C18+C12)/(100%-C14-C15)</f>
        <v>3655.4166666666665</v>
      </c>
      <c r="G20" s="4" t="s">
        <v>8</v>
      </c>
      <c r="H20" s="4"/>
      <c r="I20" s="15"/>
    </row>
    <row r="21" spans="1:12" ht="25" customHeight="1" thickBot="1">
      <c r="A21" s="22"/>
      <c r="B21" s="23"/>
      <c r="C21" s="23"/>
      <c r="D21" s="23"/>
      <c r="E21" s="23"/>
      <c r="F21" s="23"/>
      <c r="G21" s="23"/>
      <c r="H21" s="23"/>
      <c r="I21" s="24"/>
    </row>
    <row r="22" spans="1:12" ht="25" customHeight="1">
      <c r="A22" s="26" t="s">
        <v>34</v>
      </c>
      <c r="B22" s="25" t="s">
        <v>32</v>
      </c>
      <c r="C22" t="s">
        <v>33</v>
      </c>
    </row>
  </sheetData>
  <mergeCells count="1">
    <mergeCell ref="A1:B1"/>
  </mergeCells>
  <phoneticPr fontId="2"/>
  <printOptions horizontalCentered="1"/>
  <pageMargins left="0" right="0" top="0" bottom="0" header="0" footer="0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雄二</dc:creator>
  <cp:lastModifiedBy>山口 雄二</cp:lastModifiedBy>
  <dcterms:created xsi:type="dcterms:W3CDTF">2021-01-16T11:37:02Z</dcterms:created>
  <dcterms:modified xsi:type="dcterms:W3CDTF">2021-02-05T12:12:12Z</dcterms:modified>
</cp:coreProperties>
</file>